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6975" windowHeight="8175"/>
  </bookViews>
  <sheets>
    <sheet name="4.2_2016" sheetId="1" r:id="rId1"/>
  </sheets>
  <definedNames>
    <definedName name="_Regression_Int" localSheetId="0" hidden="1">1</definedName>
    <definedName name="A_IMPRESIÓN_IM">'4.2_2016'!$A$1:$F$56</definedName>
    <definedName name="_xlnm.Print_Area" localSheetId="0">'4.2_2016'!$A$1:$F$55</definedName>
    <definedName name="Imprimir_área_IM" localSheetId="0">'4.2_2016'!$A$1:$F$56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F24" i="1"/>
  <c r="F21" i="1"/>
  <c r="F20" i="1"/>
  <c r="F19" i="1"/>
  <c r="F18" i="1"/>
  <c r="E21" i="1"/>
  <c r="E20" i="1"/>
  <c r="E19" i="1"/>
  <c r="E18" i="1"/>
  <c r="F17" i="1"/>
  <c r="E17" i="1"/>
  <c r="B16" i="1" l="1"/>
  <c r="D16" i="1"/>
  <c r="B23" i="1"/>
  <c r="D23" i="1"/>
  <c r="C23" i="1"/>
  <c r="C16" i="1"/>
  <c r="F23" i="1" l="1"/>
  <c r="F16" i="1"/>
  <c r="C14" i="1"/>
  <c r="D14" i="1"/>
  <c r="E16" i="1"/>
  <c r="B14" i="1"/>
  <c r="E23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<sst xmlns="http://schemas.openxmlformats.org/spreadsheetml/2006/main" count="49" uniqueCount="49">
  <si>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</si>
  <si>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</si>
  <si>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</si>
  <si>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</si>
  <si>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</si>
  <si>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</si>
  <si>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</si>
  <si>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</si>
  <si>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</si>
  <si>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</si>
  <si>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</si>
  <si>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</si>
  <si>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</si>
  <si>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</si>
  <si>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</si>
  <si>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</si>
  <si>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</si>
  <si>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</si>
  <si>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</si>
  <si>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</si>
  <si>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</si>
  <si>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</si>
  <si>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</si>
  <si>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</si>
  <si>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</si>
  <si>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</si>
  <si>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</si>
  <si>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</si>
  <si>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</si>
  <si>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</si>
  <si>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</si>
  <si>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</si>
  <si>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</si>
  <si>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</si>
  <si>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</si>
  <si>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</si>
  <si>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</si>
  <si>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</si>
  <si>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</si>
  <si>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</si>
  <si>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</si>
  <si>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</si>
  <si>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</si>
  <si>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</si>
  <si>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</si>
  <si>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4.2 Préstamos Ordinarios por Entidad Federativa 
(Miles de Pesos)</t>
  </si>
  <si>
    <t xml:space="preserve"> Número de 
Operaciones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</si>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</sst>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1099656</xdr:colOff>
      <xdr:row>0</xdr:row>
      <xdr:rowOff>0</xdr:rowOff>
    </xdr:from>
    <xdr:to>
      <xdr:col>6</xdr:col>
      <xdr:colOff>28486</xdr:colOff>
      <xdr:row>5</xdr:row>
      <xdr:rowOff>0</xdr:rowOff>
    </xdr:to>
    <xdr:pic>
      <xdr:nvPicPr>
        <xdr:cNvPr id="12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41398" y="0"/>
          <a:ext cx="2524785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237153</xdr:colOff>
      <xdr:row>4</xdr:row>
      <xdr:rowOff>200025</xdr:rowOff>
    </xdr:to>
    <xdr:pic>
      <xdr:nvPicPr>
        <xdr:cNvPr id="12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="89" zoomScaleNormal="89" zoomScaleSheetLayoutView="80" workbookViewId="0">
      <selection activeCell="G13" sqref="G13"/>
    </sheetView>
  </sheetViews>
  <sheetFormatPr baseColWidth="10" defaultColWidth="5.625" defaultRowHeight="12" x14ac:dyDescent="0.15"/>
  <cols>
    <col min="1" max="1" width="25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 x14ac:dyDescent="0.2">
      <c r="A1" s="48"/>
      <c r="B1" s="48"/>
      <c r="C1" s="48"/>
      <c r="D1" s="48"/>
      <c r="E1" s="48"/>
      <c r="F1" s="48"/>
      <c r="P1" s="1"/>
    </row>
    <row r="2" spans="1:16" ht="15.75" customHeight="1" x14ac:dyDescent="0.2">
      <c r="A2" s="28"/>
      <c r="B2" s="16"/>
      <c r="C2" s="16"/>
      <c r="D2" s="16"/>
      <c r="E2" s="16"/>
      <c r="F2" s="16"/>
      <c r="P2" s="1"/>
    </row>
    <row r="3" spans="1:16" ht="15.75" customHeight="1" x14ac:dyDescent="0.2">
      <c r="A3" s="28"/>
      <c r="B3" s="16"/>
      <c r="C3" s="16"/>
      <c r="D3" s="16"/>
      <c r="E3" s="16"/>
      <c r="F3" s="16"/>
      <c r="P3" s="1"/>
    </row>
    <row r="4" spans="1:16" ht="15.75" customHeight="1" x14ac:dyDescent="0.2">
      <c r="A4" s="28"/>
      <c r="B4" s="16"/>
      <c r="C4" s="16"/>
      <c r="D4" s="16"/>
      <c r="E4" s="16"/>
      <c r="F4" s="16"/>
      <c r="P4" s="1"/>
    </row>
    <row r="5" spans="1:16" ht="15.75" customHeight="1" x14ac:dyDescent="0.2">
      <c r="A5" s="28"/>
      <c r="B5" s="16"/>
      <c r="C5" s="16"/>
      <c r="D5" s="16"/>
      <c r="E5" s="16"/>
      <c r="F5" s="16"/>
      <c r="P5" s="1"/>
    </row>
    <row r="6" spans="1:16" ht="17.25" customHeight="1" x14ac:dyDescent="0.25">
      <c r="A6" s="52" t="s">
        <v>47</v>
      </c>
      <c r="B6" s="52"/>
      <c r="C6" s="52"/>
      <c r="D6" s="52"/>
      <c r="E6" s="52"/>
      <c r="F6" s="52"/>
      <c r="G6" s="17"/>
      <c r="H6" s="17"/>
      <c r="P6" s="1"/>
    </row>
    <row r="7" spans="1:16" ht="13.5" customHeight="1" x14ac:dyDescent="0.2">
      <c r="A7" s="28"/>
      <c r="B7" s="16"/>
      <c r="C7" s="16"/>
      <c r="D7" s="16"/>
      <c r="E7" s="16"/>
      <c r="F7" s="16"/>
      <c r="P7" s="1"/>
    </row>
    <row r="8" spans="1:16" ht="38.25" customHeight="1" x14ac:dyDescent="0.3">
      <c r="A8" s="50" t="s">
        <v>45</v>
      </c>
      <c r="B8" s="51"/>
      <c r="C8" s="51"/>
      <c r="D8" s="51"/>
      <c r="E8" s="51"/>
      <c r="F8" s="51"/>
    </row>
    <row r="9" spans="1:16" ht="13.5" customHeight="1" x14ac:dyDescent="0.2">
      <c r="A9" s="25"/>
      <c r="B9" s="26"/>
      <c r="C9" s="27"/>
      <c r="D9" s="27"/>
      <c r="E9" s="49"/>
      <c r="F9" s="49"/>
    </row>
    <row r="10" spans="1:16" ht="17.25" customHeight="1" x14ac:dyDescent="0.15">
      <c r="A10" s="45" t="s">
        <v>0</v>
      </c>
      <c r="B10" s="47" t="s">
        <v>46</v>
      </c>
      <c r="C10" s="46" t="s">
        <v>1</v>
      </c>
      <c r="D10" s="46" t="s">
        <v>2</v>
      </c>
      <c r="E10" s="46" t="s">
        <v>3</v>
      </c>
      <c r="F10" s="46"/>
    </row>
    <row r="11" spans="1:16" ht="17.25" customHeight="1" x14ac:dyDescent="0.15">
      <c r="A11" s="45"/>
      <c r="B11" s="47"/>
      <c r="C11" s="46"/>
      <c r="D11" s="46"/>
      <c r="E11" s="40" t="s">
        <v>4</v>
      </c>
      <c r="F11" s="40" t="s">
        <v>5</v>
      </c>
    </row>
    <row r="12" spans="1:16" ht="18" customHeight="1" x14ac:dyDescent="0.15">
      <c r="A12" s="45"/>
      <c r="B12" s="47"/>
      <c r="C12" s="46"/>
      <c r="D12" s="46"/>
      <c r="E12" s="53" t="s">
        <v>44</v>
      </c>
      <c r="F12" s="54"/>
    </row>
    <row r="13" spans="1:16" s="7" customFormat="1" ht="15" customHeight="1" x14ac:dyDescent="0.25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0" t="s">
        <v>6</v>
      </c>
      <c r="B14" s="23">
        <f>B16+B23</f>
        <v>310305</v>
      </c>
      <c r="C14" s="41">
        <f>C16+C23</f>
        <v>7945500.9141999986</v>
      </c>
      <c r="D14" s="41">
        <f>D16+D23</f>
        <v>7415144.5695900004</v>
      </c>
      <c r="E14" s="41">
        <f>+C14*1000/B14</f>
        <v>25605.455645896775</v>
      </c>
      <c r="F14" s="41">
        <f>+D14*1000/B14</f>
        <v>23896.310306279305</v>
      </c>
      <c r="G14" s="24"/>
      <c r="H14" s="8"/>
      <c r="I14" s="9"/>
      <c r="J14" s="9"/>
      <c r="K14" s="8"/>
      <c r="M14" s="8"/>
    </row>
    <row r="15" spans="1:16" s="7" customFormat="1" ht="15" customHeight="1" x14ac:dyDescent="0.25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 x14ac:dyDescent="0.25">
      <c r="A16" s="35" t="s">
        <v>48</v>
      </c>
      <c r="B16" s="36">
        <f>SUM(B17:B21)</f>
        <v>87458</v>
      </c>
      <c r="C16" s="43">
        <f>SUM(C17:C21)</f>
        <v>2251026.35</v>
      </c>
      <c r="D16" s="43">
        <f>SUM(D17:D21)</f>
        <v>2086039.9658799998</v>
      </c>
      <c r="E16" s="43">
        <f t="shared" ref="E16" si="0">+C16*1000/B16</f>
        <v>25738.369846097554</v>
      </c>
      <c r="F16" s="43">
        <f t="shared" ref="F16:F54" si="1">+D16*1000/B16</f>
        <v>23851.90566763475</v>
      </c>
      <c r="H16" s="8"/>
      <c r="I16" s="9"/>
      <c r="J16" s="9"/>
    </row>
    <row r="17" spans="1:14" ht="13.5" customHeight="1" x14ac:dyDescent="0.25">
      <c r="A17" s="31" t="s">
        <v>7</v>
      </c>
      <c r="B17" s="22">
        <v>8</v>
      </c>
      <c r="C17" s="42">
        <v>210.75</v>
      </c>
      <c r="D17" s="42">
        <v>198.48582000000002</v>
      </c>
      <c r="E17" s="44">
        <f t="shared" ref="E17:E21" si="2">+C17*1000/B17</f>
        <v>26343.75</v>
      </c>
      <c r="F17" s="44">
        <f t="shared" ref="F17:F21" si="3">+D17*1000/B17</f>
        <v>24810.727500000001</v>
      </c>
      <c r="H17" s="2"/>
      <c r="I17" s="3"/>
      <c r="J17" s="3"/>
      <c r="K17" s="2"/>
      <c r="M17" s="2"/>
    </row>
    <row r="18" spans="1:14" ht="13.5" customHeight="1" x14ac:dyDescent="0.25">
      <c r="A18" s="31" t="s">
        <v>8</v>
      </c>
      <c r="B18" s="22">
        <v>19412</v>
      </c>
      <c r="C18" s="42">
        <v>506341.1</v>
      </c>
      <c r="D18" s="42">
        <v>462231.73058999993</v>
      </c>
      <c r="E18" s="44">
        <f t="shared" si="2"/>
        <v>26083.92231609314</v>
      </c>
      <c r="F18" s="44">
        <f t="shared" si="3"/>
        <v>23811.64901040593</v>
      </c>
      <c r="H18" s="2"/>
      <c r="I18" s="3"/>
      <c r="J18" s="3"/>
      <c r="K18" s="2"/>
      <c r="M18" s="2"/>
    </row>
    <row r="19" spans="1:14" ht="13.5" customHeight="1" x14ac:dyDescent="0.25">
      <c r="A19" s="31" t="s">
        <v>9</v>
      </c>
      <c r="B19" s="22">
        <v>32957</v>
      </c>
      <c r="C19" s="42">
        <v>839904.5</v>
      </c>
      <c r="D19" s="42">
        <v>790946.67128999997</v>
      </c>
      <c r="E19" s="44">
        <f t="shared" si="2"/>
        <v>25484.859058773553</v>
      </c>
      <c r="F19" s="44">
        <f t="shared" si="3"/>
        <v>23999.352832175256</v>
      </c>
      <c r="H19" s="2"/>
      <c r="I19" s="3"/>
      <c r="J19" s="3"/>
      <c r="K19" s="2"/>
      <c r="M19" s="2"/>
    </row>
    <row r="20" spans="1:14" ht="13.5" customHeight="1" x14ac:dyDescent="0.25">
      <c r="A20" s="31" t="s">
        <v>10</v>
      </c>
      <c r="B20" s="22">
        <v>22009</v>
      </c>
      <c r="C20" s="42">
        <v>563592.14999999991</v>
      </c>
      <c r="D20" s="42">
        <v>521112.23421000002</v>
      </c>
      <c r="E20" s="44">
        <f t="shared" si="2"/>
        <v>25607.349266209272</v>
      </c>
      <c r="F20" s="44">
        <f t="shared" si="3"/>
        <v>23677.233595801717</v>
      </c>
      <c r="H20" s="2"/>
      <c r="I20" s="3"/>
      <c r="J20" s="3"/>
      <c r="K20" s="2"/>
      <c r="M20" s="2"/>
    </row>
    <row r="21" spans="1:14" ht="13.5" customHeight="1" x14ac:dyDescent="0.25">
      <c r="A21" s="31" t="s">
        <v>11</v>
      </c>
      <c r="B21" s="22">
        <v>13072</v>
      </c>
      <c r="C21" s="42">
        <v>340977.85</v>
      </c>
      <c r="D21" s="42">
        <v>311550.84396999999</v>
      </c>
      <c r="E21" s="44">
        <f t="shared" si="2"/>
        <v>26084.596848225214</v>
      </c>
      <c r="F21" s="44">
        <f t="shared" si="3"/>
        <v>23833.44889611383</v>
      </c>
      <c r="H21" s="2"/>
      <c r="I21" s="3"/>
      <c r="J21" s="3"/>
    </row>
    <row r="22" spans="1:14" s="7" customFormat="1" ht="13.5" customHeight="1" x14ac:dyDescent="0.25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 x14ac:dyDescent="0.25">
      <c r="A23" s="35" t="s">
        <v>43</v>
      </c>
      <c r="B23" s="23">
        <f>SUM(B24:B54)</f>
        <v>222847</v>
      </c>
      <c r="C23" s="41">
        <f>SUM(C24:C54)</f>
        <v>5694474.564199999</v>
      </c>
      <c r="D23" s="41">
        <f>SUM(D24:D54)</f>
        <v>5329104.6037100004</v>
      </c>
      <c r="E23" s="41">
        <f>+C23*1000/B23</f>
        <v>25553.292457156698</v>
      </c>
      <c r="F23" s="41">
        <f t="shared" si="1"/>
        <v>23913.737244432279</v>
      </c>
      <c r="H23" s="8"/>
      <c r="I23" s="9"/>
      <c r="J23" s="9"/>
      <c r="K23" s="8"/>
      <c r="M23" s="8"/>
      <c r="N23" s="8"/>
    </row>
    <row r="24" spans="1:14" ht="13.5" customHeight="1" x14ac:dyDescent="0.25">
      <c r="A24" s="31" t="s">
        <v>12</v>
      </c>
      <c r="B24" s="22">
        <v>4868</v>
      </c>
      <c r="C24" s="42">
        <v>125190.95</v>
      </c>
      <c r="D24" s="42">
        <v>115894.62334000001</v>
      </c>
      <c r="E24" s="44">
        <f t="shared" ref="E24:E54" si="4">+C24*1000/B24</f>
        <v>25717.122021364008</v>
      </c>
      <c r="F24" s="44">
        <f t="shared" si="1"/>
        <v>23807.44111339359</v>
      </c>
      <c r="H24" s="2"/>
      <c r="I24" s="3"/>
      <c r="J24" s="3"/>
      <c r="K24" s="2"/>
      <c r="M24" s="2"/>
      <c r="N24" s="2"/>
    </row>
    <row r="25" spans="1:14" ht="13.5" customHeight="1" x14ac:dyDescent="0.25">
      <c r="A25" s="31" t="s">
        <v>13</v>
      </c>
      <c r="B25" s="22">
        <v>4414</v>
      </c>
      <c r="C25" s="42">
        <v>113531.3</v>
      </c>
      <c r="D25" s="42">
        <v>105000.23156000001</v>
      </c>
      <c r="E25" s="44">
        <f t="shared" si="4"/>
        <v>25720.729497054825</v>
      </c>
      <c r="F25" s="44">
        <f t="shared" si="1"/>
        <v>23787.999900317176</v>
      </c>
      <c r="H25" s="2"/>
      <c r="I25" s="3"/>
      <c r="J25" s="3"/>
      <c r="K25" s="2"/>
      <c r="M25" s="2"/>
      <c r="N25" s="2"/>
    </row>
    <row r="26" spans="1:14" ht="13.5" customHeight="1" x14ac:dyDescent="0.25">
      <c r="A26" s="31" t="s">
        <v>14</v>
      </c>
      <c r="B26" s="22">
        <v>4693</v>
      </c>
      <c r="C26" s="42">
        <v>109799</v>
      </c>
      <c r="D26" s="42">
        <v>101931.80332000001</v>
      </c>
      <c r="E26" s="44">
        <f t="shared" si="4"/>
        <v>23396.334966972085</v>
      </c>
      <c r="F26" s="44">
        <f t="shared" si="1"/>
        <v>21719.966614106117</v>
      </c>
      <c r="H26" s="2"/>
      <c r="I26" s="3"/>
      <c r="J26" s="3"/>
      <c r="K26" s="2"/>
      <c r="M26" s="2"/>
      <c r="N26" s="2"/>
    </row>
    <row r="27" spans="1:14" ht="13.5" customHeight="1" x14ac:dyDescent="0.25">
      <c r="A27" s="31" t="s">
        <v>15</v>
      </c>
      <c r="B27" s="22">
        <v>3404</v>
      </c>
      <c r="C27" s="42">
        <v>89403.9</v>
      </c>
      <c r="D27" s="42">
        <v>84712.353170000002</v>
      </c>
      <c r="E27" s="44">
        <f t="shared" si="4"/>
        <v>26264.365452408932</v>
      </c>
      <c r="F27" s="44">
        <f t="shared" si="1"/>
        <v>24886.120202702703</v>
      </c>
      <c r="H27" s="2"/>
      <c r="I27" s="3"/>
      <c r="J27" s="3"/>
      <c r="K27" s="2"/>
      <c r="M27" s="2"/>
      <c r="N27" s="2"/>
    </row>
    <row r="28" spans="1:14" ht="13.5" customHeight="1" x14ac:dyDescent="0.25">
      <c r="A28" s="31" t="s">
        <v>16</v>
      </c>
      <c r="B28" s="22">
        <v>7490</v>
      </c>
      <c r="C28" s="42">
        <v>190744.27499999999</v>
      </c>
      <c r="D28" s="42">
        <v>176426.52353000003</v>
      </c>
      <c r="E28" s="44">
        <f t="shared" si="4"/>
        <v>25466.52536715621</v>
      </c>
      <c r="F28" s="44">
        <f t="shared" si="1"/>
        <v>23554.943061415226</v>
      </c>
      <c r="H28" s="2"/>
      <c r="I28" s="3"/>
      <c r="J28" s="3"/>
      <c r="K28" s="2"/>
      <c r="M28" s="2"/>
      <c r="N28" s="2"/>
    </row>
    <row r="29" spans="1:14" ht="13.5" customHeight="1" x14ac:dyDescent="0.25">
      <c r="A29" s="31" t="s">
        <v>17</v>
      </c>
      <c r="B29" s="22">
        <v>2193</v>
      </c>
      <c r="C29" s="42">
        <v>56094.9</v>
      </c>
      <c r="D29" s="42">
        <v>49309.944200000005</v>
      </c>
      <c r="E29" s="44">
        <f t="shared" si="4"/>
        <v>25579.069767441859</v>
      </c>
      <c r="F29" s="44">
        <f t="shared" si="1"/>
        <v>22485.15467396261</v>
      </c>
      <c r="H29" s="2"/>
      <c r="I29" s="3"/>
      <c r="J29" s="3"/>
      <c r="K29" s="2"/>
      <c r="M29" s="2"/>
      <c r="N29" s="2"/>
    </row>
    <row r="30" spans="1:14" ht="13.5" customHeight="1" x14ac:dyDescent="0.25">
      <c r="A30" s="31" t="s">
        <v>18</v>
      </c>
      <c r="B30" s="22">
        <v>7439</v>
      </c>
      <c r="C30" s="42">
        <v>193545.65</v>
      </c>
      <c r="D30" s="42">
        <v>182647.75099999996</v>
      </c>
      <c r="E30" s="44">
        <f t="shared" si="4"/>
        <v>26017.697271138593</v>
      </c>
      <c r="F30" s="44">
        <f t="shared" si="1"/>
        <v>24552.728995832771</v>
      </c>
      <c r="H30" s="2"/>
      <c r="I30" s="3"/>
      <c r="J30" s="3"/>
      <c r="K30" s="2"/>
      <c r="M30" s="2"/>
      <c r="N30" s="2"/>
    </row>
    <row r="31" spans="1:14" ht="13.5" customHeight="1" x14ac:dyDescent="0.25">
      <c r="A31" s="31" t="s">
        <v>19</v>
      </c>
      <c r="B31" s="22">
        <v>8007</v>
      </c>
      <c r="C31" s="42">
        <v>201680.85</v>
      </c>
      <c r="D31" s="42">
        <v>188992.04997999998</v>
      </c>
      <c r="E31" s="44">
        <f t="shared" si="4"/>
        <v>25188.06669164481</v>
      </c>
      <c r="F31" s="44">
        <f t="shared" si="1"/>
        <v>23603.353313350817</v>
      </c>
      <c r="H31" s="2"/>
      <c r="I31" s="3"/>
      <c r="J31" s="3"/>
      <c r="K31" s="2"/>
      <c r="M31" s="2"/>
      <c r="N31" s="2"/>
    </row>
    <row r="32" spans="1:14" ht="13.5" customHeight="1" x14ac:dyDescent="0.25">
      <c r="A32" s="31" t="s">
        <v>20</v>
      </c>
      <c r="B32" s="22">
        <v>6989</v>
      </c>
      <c r="C32" s="42">
        <v>177947.5</v>
      </c>
      <c r="D32" s="42">
        <v>161466.50635999997</v>
      </c>
      <c r="E32" s="44">
        <f t="shared" si="4"/>
        <v>25461.081699813993</v>
      </c>
      <c r="F32" s="44">
        <f t="shared" si="1"/>
        <v>23102.948398912573</v>
      </c>
      <c r="H32" s="2"/>
      <c r="I32" s="3"/>
      <c r="J32" s="3"/>
      <c r="K32" s="2"/>
      <c r="M32" s="2"/>
      <c r="N32" s="2"/>
    </row>
    <row r="33" spans="1:14" ht="13.5" customHeight="1" x14ac:dyDescent="0.25">
      <c r="A33" s="31" t="s">
        <v>21</v>
      </c>
      <c r="B33" s="22">
        <v>8512</v>
      </c>
      <c r="C33" s="42">
        <v>217393.6</v>
      </c>
      <c r="D33" s="42">
        <v>205516.24479000003</v>
      </c>
      <c r="E33" s="44">
        <f t="shared" si="4"/>
        <v>25539.66165413534</v>
      </c>
      <c r="F33" s="44">
        <f t="shared" si="1"/>
        <v>24144.295675516922</v>
      </c>
      <c r="H33" s="2"/>
      <c r="I33" s="3"/>
      <c r="J33" s="3"/>
      <c r="K33" s="2"/>
      <c r="M33" s="2"/>
      <c r="N33" s="2"/>
    </row>
    <row r="34" spans="1:14" ht="13.5" customHeight="1" x14ac:dyDescent="0.25">
      <c r="A34" s="31" t="s">
        <v>22</v>
      </c>
      <c r="B34" s="22">
        <v>12095</v>
      </c>
      <c r="C34" s="42">
        <v>318224.45</v>
      </c>
      <c r="D34" s="42">
        <v>299668.21683000005</v>
      </c>
      <c r="E34" s="44">
        <f t="shared" si="4"/>
        <v>26310.413393964449</v>
      </c>
      <c r="F34" s="44">
        <f t="shared" si="1"/>
        <v>24776.206434890453</v>
      </c>
      <c r="H34" s="2"/>
      <c r="I34" s="3"/>
      <c r="J34" s="3"/>
      <c r="K34" s="2"/>
      <c r="M34" s="2"/>
      <c r="N34" s="2"/>
    </row>
    <row r="35" spans="1:14" ht="13.5" customHeight="1" x14ac:dyDescent="0.25">
      <c r="A35" s="31" t="s">
        <v>23</v>
      </c>
      <c r="B35" s="22">
        <v>7987</v>
      </c>
      <c r="C35" s="42">
        <v>199813.55</v>
      </c>
      <c r="D35" s="42">
        <v>189863.59148</v>
      </c>
      <c r="E35" s="44">
        <f t="shared" si="4"/>
        <v>25017.34693877551</v>
      </c>
      <c r="F35" s="44">
        <f t="shared" si="1"/>
        <v>23771.577748841868</v>
      </c>
      <c r="H35" s="2"/>
      <c r="I35" s="3"/>
      <c r="J35" s="3"/>
      <c r="K35" s="2"/>
      <c r="M35" s="2"/>
      <c r="N35" s="2"/>
    </row>
    <row r="36" spans="1:14" ht="13.5" customHeight="1" x14ac:dyDescent="0.25">
      <c r="A36" s="31" t="s">
        <v>24</v>
      </c>
      <c r="B36" s="22">
        <v>9068</v>
      </c>
      <c r="C36" s="42">
        <v>233995.2</v>
      </c>
      <c r="D36" s="42">
        <v>217078.65919000001</v>
      </c>
      <c r="E36" s="44">
        <f t="shared" si="4"/>
        <v>25804.499338332596</v>
      </c>
      <c r="F36" s="44">
        <f t="shared" si="1"/>
        <v>23938.978737318041</v>
      </c>
      <c r="H36" s="2"/>
      <c r="I36" s="3"/>
      <c r="J36" s="3"/>
      <c r="K36" s="2"/>
      <c r="M36" s="2"/>
      <c r="N36" s="2"/>
    </row>
    <row r="37" spans="1:14" ht="13.5" customHeight="1" x14ac:dyDescent="0.25">
      <c r="A37" s="31" t="s">
        <v>25</v>
      </c>
      <c r="B37" s="22">
        <v>19236</v>
      </c>
      <c r="C37" s="42">
        <v>490063</v>
      </c>
      <c r="D37" s="42">
        <v>461237.0394200001</v>
      </c>
      <c r="E37" s="44">
        <f t="shared" si="4"/>
        <v>25476.346433770013</v>
      </c>
      <c r="F37" s="44">
        <f t="shared" si="1"/>
        <v>23977.804087128305</v>
      </c>
      <c r="H37" s="2"/>
      <c r="I37" s="3"/>
      <c r="J37" s="3"/>
      <c r="K37" s="2"/>
      <c r="M37" s="2"/>
      <c r="N37" s="2"/>
    </row>
    <row r="38" spans="1:14" ht="13.5" customHeight="1" x14ac:dyDescent="0.25">
      <c r="A38" s="31" t="s">
        <v>26</v>
      </c>
      <c r="B38" s="22">
        <v>9387</v>
      </c>
      <c r="C38" s="42">
        <v>243485.07</v>
      </c>
      <c r="D38" s="42">
        <v>223796.13466000004</v>
      </c>
      <c r="E38" s="44">
        <f t="shared" si="4"/>
        <v>25938.539469479067</v>
      </c>
      <c r="F38" s="44">
        <f t="shared" si="1"/>
        <v>23841.071126025356</v>
      </c>
      <c r="H38" s="2"/>
      <c r="I38" s="3"/>
      <c r="J38" s="3"/>
      <c r="K38" s="2"/>
      <c r="M38" s="2"/>
      <c r="N38" s="2"/>
    </row>
    <row r="39" spans="1:14" ht="13.5" customHeight="1" x14ac:dyDescent="0.25">
      <c r="A39" s="31" t="s">
        <v>27</v>
      </c>
      <c r="B39" s="22">
        <v>6363</v>
      </c>
      <c r="C39" s="42">
        <v>162751.85</v>
      </c>
      <c r="D39" s="42">
        <v>153382.29241999998</v>
      </c>
      <c r="E39" s="44">
        <f t="shared" si="4"/>
        <v>25577.848499135627</v>
      </c>
      <c r="F39" s="44">
        <f t="shared" si="1"/>
        <v>24105.34220022002</v>
      </c>
      <c r="H39" s="2"/>
      <c r="I39" s="3"/>
      <c r="J39" s="3"/>
      <c r="K39" s="2"/>
      <c r="M39" s="2"/>
      <c r="N39" s="2"/>
    </row>
    <row r="40" spans="1:14" ht="13.5" customHeight="1" x14ac:dyDescent="0.25">
      <c r="A40" s="31" t="s">
        <v>28</v>
      </c>
      <c r="B40" s="22">
        <v>4765</v>
      </c>
      <c r="C40" s="42">
        <v>118548.55</v>
      </c>
      <c r="D40" s="42">
        <v>109171.77993999999</v>
      </c>
      <c r="E40" s="44">
        <f t="shared" si="4"/>
        <v>24879.024134312698</v>
      </c>
      <c r="F40" s="44">
        <f t="shared" si="1"/>
        <v>22911.181519412381</v>
      </c>
      <c r="H40" s="2"/>
      <c r="I40" s="3"/>
      <c r="J40" s="3"/>
      <c r="K40" s="2"/>
      <c r="M40" s="2"/>
      <c r="N40" s="2"/>
    </row>
    <row r="41" spans="1:14" ht="13.5" customHeight="1" x14ac:dyDescent="0.25">
      <c r="A41" s="31" t="s">
        <v>29</v>
      </c>
      <c r="B41" s="22">
        <v>5493</v>
      </c>
      <c r="C41" s="42">
        <v>139293.65</v>
      </c>
      <c r="D41" s="42">
        <v>129035.91094999999</v>
      </c>
      <c r="E41" s="44">
        <f t="shared" si="4"/>
        <v>25358.392499544876</v>
      </c>
      <c r="F41" s="44">
        <f t="shared" si="1"/>
        <v>23490.97231931549</v>
      </c>
      <c r="H41" s="2"/>
      <c r="I41" s="3"/>
      <c r="J41" s="3"/>
      <c r="K41" s="2"/>
      <c r="M41" s="2"/>
      <c r="N41" s="2"/>
    </row>
    <row r="42" spans="1:14" ht="13.5" customHeight="1" x14ac:dyDescent="0.25">
      <c r="A42" s="31" t="s">
        <v>30</v>
      </c>
      <c r="B42" s="22">
        <v>11264</v>
      </c>
      <c r="C42" s="42">
        <v>295234.25</v>
      </c>
      <c r="D42" s="42">
        <v>287597.9816</v>
      </c>
      <c r="E42" s="44">
        <f t="shared" si="4"/>
        <v>26210.427024147728</v>
      </c>
      <c r="F42" s="44">
        <f t="shared" si="1"/>
        <v>25532.491264204549</v>
      </c>
      <c r="H42" s="2"/>
      <c r="I42" s="3"/>
      <c r="J42" s="3"/>
      <c r="K42" s="2"/>
      <c r="M42" s="2"/>
      <c r="N42" s="2"/>
    </row>
    <row r="43" spans="1:14" ht="13.5" customHeight="1" x14ac:dyDescent="0.25">
      <c r="A43" s="31" t="s">
        <v>31</v>
      </c>
      <c r="B43" s="22">
        <v>7541</v>
      </c>
      <c r="C43" s="42">
        <v>197479.65</v>
      </c>
      <c r="D43" s="42">
        <v>190532.24509000001</v>
      </c>
      <c r="E43" s="44">
        <f t="shared" si="4"/>
        <v>26187.461875082881</v>
      </c>
      <c r="F43" s="44">
        <f t="shared" si="1"/>
        <v>25266.177574592231</v>
      </c>
      <c r="H43" s="2"/>
      <c r="I43" s="3"/>
      <c r="J43" s="3"/>
      <c r="K43" s="2"/>
      <c r="M43" s="2"/>
      <c r="N43" s="2"/>
    </row>
    <row r="44" spans="1:14" ht="13.5" customHeight="1" x14ac:dyDescent="0.25">
      <c r="A44" s="31" t="s">
        <v>32</v>
      </c>
      <c r="B44" s="22">
        <v>3515</v>
      </c>
      <c r="C44" s="42">
        <v>90438.9</v>
      </c>
      <c r="D44" s="42">
        <v>86281.216189999977</v>
      </c>
      <c r="E44" s="44">
        <f t="shared" si="4"/>
        <v>25729.41678520626</v>
      </c>
      <c r="F44" s="44">
        <f t="shared" si="1"/>
        <v>24546.576440967277</v>
      </c>
      <c r="H44" s="2"/>
      <c r="I44" s="3"/>
      <c r="J44" s="3"/>
      <c r="K44" s="2"/>
      <c r="M44" s="2"/>
      <c r="N44" s="2"/>
    </row>
    <row r="45" spans="1:14" ht="13.5" customHeight="1" x14ac:dyDescent="0.25">
      <c r="A45" s="31" t="s">
        <v>33</v>
      </c>
      <c r="B45" s="22">
        <v>6751</v>
      </c>
      <c r="C45" s="42">
        <v>161313.75</v>
      </c>
      <c r="D45" s="42">
        <v>150334.27192999999</v>
      </c>
      <c r="E45" s="44">
        <f t="shared" si="4"/>
        <v>23894.793363946083</v>
      </c>
      <c r="F45" s="44">
        <f t="shared" si="1"/>
        <v>22268.444960746554</v>
      </c>
      <c r="H45" s="2"/>
      <c r="I45" s="3"/>
      <c r="J45" s="3"/>
      <c r="K45" s="2"/>
      <c r="M45" s="2"/>
      <c r="N45" s="2"/>
    </row>
    <row r="46" spans="1:14" ht="13.5" customHeight="1" x14ac:dyDescent="0.25">
      <c r="A46" s="31" t="s">
        <v>34</v>
      </c>
      <c r="B46" s="22">
        <v>6864</v>
      </c>
      <c r="C46" s="42">
        <v>176943</v>
      </c>
      <c r="D46" s="42">
        <v>164622.97866999998</v>
      </c>
      <c r="E46" s="44">
        <f t="shared" si="4"/>
        <v>25778.409090909092</v>
      </c>
      <c r="F46" s="44">
        <f t="shared" si="1"/>
        <v>23983.53418851981</v>
      </c>
      <c r="H46" s="2"/>
      <c r="I46" s="3"/>
      <c r="J46" s="3"/>
      <c r="K46" s="2"/>
      <c r="M46" s="2"/>
      <c r="N46" s="2"/>
    </row>
    <row r="47" spans="1:14" ht="13.5" customHeight="1" x14ac:dyDescent="0.25">
      <c r="A47" s="31" t="s">
        <v>35</v>
      </c>
      <c r="B47" s="22">
        <v>8200</v>
      </c>
      <c r="C47" s="42">
        <v>205333.45</v>
      </c>
      <c r="D47" s="42">
        <v>187658.06252000001</v>
      </c>
      <c r="E47" s="44">
        <f t="shared" si="4"/>
        <v>25040.664634146342</v>
      </c>
      <c r="F47" s="44">
        <f t="shared" si="1"/>
        <v>22885.129575609757</v>
      </c>
      <c r="H47" s="2"/>
      <c r="I47" s="3"/>
      <c r="J47" s="3"/>
      <c r="K47" s="2"/>
      <c r="M47" s="2"/>
      <c r="N47" s="2"/>
    </row>
    <row r="48" spans="1:14" ht="13.5" customHeight="1" x14ac:dyDescent="0.25">
      <c r="A48" s="31" t="s">
        <v>36</v>
      </c>
      <c r="B48" s="22">
        <v>5578</v>
      </c>
      <c r="C48" s="42">
        <v>142328.29999999999</v>
      </c>
      <c r="D48" s="42">
        <v>129909.8737</v>
      </c>
      <c r="E48" s="44">
        <f t="shared" si="4"/>
        <v>25516.009322337755</v>
      </c>
      <c r="F48" s="44">
        <f t="shared" si="1"/>
        <v>23289.686930799569</v>
      </c>
      <c r="H48" s="2"/>
      <c r="I48" s="3"/>
      <c r="J48" s="3"/>
      <c r="K48" s="2"/>
      <c r="M48" s="2"/>
    </row>
    <row r="49" spans="1:14" ht="13.5" customHeight="1" x14ac:dyDescent="0.25">
      <c r="A49" s="31" t="s">
        <v>37</v>
      </c>
      <c r="B49" s="22">
        <v>4634</v>
      </c>
      <c r="C49" s="42">
        <v>118352.8</v>
      </c>
      <c r="D49" s="42">
        <v>111852.72713999999</v>
      </c>
      <c r="E49" s="44">
        <f t="shared" si="4"/>
        <v>25540.094950366853</v>
      </c>
      <c r="F49" s="44">
        <f t="shared" si="1"/>
        <v>24137.403353474318</v>
      </c>
      <c r="H49" s="2"/>
      <c r="I49" s="3"/>
      <c r="J49" s="3"/>
      <c r="K49" s="2"/>
      <c r="M49" s="2"/>
      <c r="N49" s="2"/>
    </row>
    <row r="50" spans="1:14" ht="13.5" customHeight="1" x14ac:dyDescent="0.25">
      <c r="A50" s="31" t="s">
        <v>38</v>
      </c>
      <c r="B50" s="22">
        <v>6770</v>
      </c>
      <c r="C50" s="42">
        <v>179054.05</v>
      </c>
      <c r="D50" s="42">
        <v>162199.99163999999</v>
      </c>
      <c r="E50" s="44">
        <f t="shared" si="4"/>
        <v>26448.161004431313</v>
      </c>
      <c r="F50" s="44">
        <f t="shared" si="1"/>
        <v>23958.639828655832</v>
      </c>
      <c r="H50" s="2"/>
      <c r="I50" s="3"/>
      <c r="J50" s="3"/>
      <c r="K50" s="2"/>
      <c r="M50" s="2"/>
      <c r="N50" s="2"/>
    </row>
    <row r="51" spans="1:14" ht="13.5" customHeight="1" x14ac:dyDescent="0.25">
      <c r="A51" s="31" t="s">
        <v>39</v>
      </c>
      <c r="B51" s="22">
        <v>3863</v>
      </c>
      <c r="C51" s="42">
        <v>99117.6</v>
      </c>
      <c r="D51" s="42">
        <v>93687.213820000004</v>
      </c>
      <c r="E51" s="44">
        <f t="shared" si="4"/>
        <v>25658.193114159978</v>
      </c>
      <c r="F51" s="44">
        <f t="shared" si="1"/>
        <v>24252.449862800935</v>
      </c>
      <c r="H51" s="2"/>
      <c r="I51" s="3"/>
      <c r="J51" s="3"/>
      <c r="K51" s="2"/>
      <c r="M51" s="2"/>
      <c r="N51" s="2"/>
    </row>
    <row r="52" spans="1:14" ht="13.5" customHeight="1" x14ac:dyDescent="0.25">
      <c r="A52" s="31" t="s">
        <v>40</v>
      </c>
      <c r="B52" s="22">
        <v>15342</v>
      </c>
      <c r="C52" s="42">
        <v>390012.95</v>
      </c>
      <c r="D52" s="42">
        <v>369251.78250000009</v>
      </c>
      <c r="E52" s="44">
        <f t="shared" si="4"/>
        <v>25421.258636422892</v>
      </c>
      <c r="F52" s="44">
        <f t="shared" si="1"/>
        <v>24068.034317559643</v>
      </c>
      <c r="H52" s="2"/>
      <c r="I52" s="3"/>
      <c r="J52" s="3"/>
      <c r="K52" s="2"/>
      <c r="M52" s="2"/>
      <c r="N52" s="2"/>
    </row>
    <row r="53" spans="1:14" ht="13.5" customHeight="1" x14ac:dyDescent="0.25">
      <c r="A53" s="31" t="s">
        <v>41</v>
      </c>
      <c r="B53" s="22">
        <v>5511</v>
      </c>
      <c r="C53" s="42">
        <v>138387.5692</v>
      </c>
      <c r="D53" s="42">
        <v>130463.82367999997</v>
      </c>
      <c r="E53" s="44">
        <f t="shared" si="4"/>
        <v>25111.153910361092</v>
      </c>
      <c r="F53" s="44">
        <f t="shared" si="1"/>
        <v>23673.348517510429</v>
      </c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1" t="s">
        <v>42</v>
      </c>
      <c r="B54" s="22">
        <v>4611</v>
      </c>
      <c r="C54" s="42">
        <v>118971.05</v>
      </c>
      <c r="D54" s="42">
        <v>109580.77908999998</v>
      </c>
      <c r="E54" s="44">
        <f t="shared" si="4"/>
        <v>25801.572327044025</v>
      </c>
      <c r="F54" s="44">
        <f t="shared" si="1"/>
        <v>23765.078961179785</v>
      </c>
    </row>
    <row r="55" spans="1:14" ht="13.5" customHeight="1" x14ac:dyDescent="0.25">
      <c r="A55" s="37"/>
      <c r="B55" s="38"/>
      <c r="C55" s="39"/>
      <c r="D55" s="39"/>
      <c r="E55" s="39"/>
      <c r="F55" s="39"/>
    </row>
    <row r="56" spans="1:14" ht="12.75" x14ac:dyDescent="0.2">
      <c r="A56" s="33"/>
      <c r="B56" s="11"/>
      <c r="C56" s="13"/>
      <c r="D56" s="13"/>
      <c r="E56" s="10"/>
      <c r="F56" s="10"/>
    </row>
    <row r="57" spans="1:14" ht="12.75" x14ac:dyDescent="0.2">
      <c r="A57" s="33"/>
      <c r="B57" s="11"/>
      <c r="C57" s="13"/>
      <c r="D57" s="13"/>
      <c r="E57" s="10"/>
      <c r="F57" s="10"/>
    </row>
    <row r="58" spans="1:14" ht="12.75" x14ac:dyDescent="0.2">
      <c r="A58" s="33"/>
      <c r="B58" s="11"/>
      <c r="C58" s="13"/>
      <c r="D58" s="13"/>
      <c r="E58" s="10"/>
      <c r="F58" s="10"/>
    </row>
    <row r="59" spans="1:14" ht="12.75" x14ac:dyDescent="0.2">
      <c r="A59" s="33"/>
      <c r="B59" s="11"/>
      <c r="C59" s="13"/>
      <c r="D59" s="13"/>
      <c r="E59" s="10"/>
      <c r="F59" s="10"/>
    </row>
    <row r="60" spans="1:14" ht="12.75" x14ac:dyDescent="0.2">
      <c r="A60" s="33"/>
      <c r="B60" s="11"/>
      <c r="C60" s="13"/>
      <c r="D60" s="13"/>
      <c r="E60" s="10"/>
      <c r="F60" s="10"/>
    </row>
    <row r="61" spans="1:14" ht="12.75" x14ac:dyDescent="0.2">
      <c r="A61" s="33"/>
      <c r="B61" s="11"/>
      <c r="C61" s="13"/>
      <c r="D61" s="13"/>
      <c r="E61" s="10"/>
      <c r="F61" s="10"/>
    </row>
    <row r="62" spans="1:14" ht="12.75" x14ac:dyDescent="0.2">
      <c r="A62" s="33"/>
      <c r="B62" s="11"/>
      <c r="C62" s="13"/>
      <c r="D62" s="13"/>
      <c r="E62" s="10"/>
      <c r="F62" s="10"/>
    </row>
    <row r="63" spans="1:14" ht="12.75" x14ac:dyDescent="0.2">
      <c r="A63" s="33"/>
      <c r="B63" s="11"/>
      <c r="C63" s="13"/>
      <c r="D63" s="13"/>
      <c r="E63" s="10"/>
      <c r="F63" s="10"/>
    </row>
    <row r="64" spans="1:14" ht="12.75" x14ac:dyDescent="0.2">
      <c r="A64" s="33"/>
      <c r="B64" s="11"/>
      <c r="C64" s="13"/>
      <c r="D64" s="13"/>
      <c r="E64" s="10"/>
      <c r="F64" s="10"/>
    </row>
    <row r="65" spans="1:6" ht="12.75" x14ac:dyDescent="0.2">
      <c r="A65" s="33"/>
      <c r="B65" s="11"/>
      <c r="C65" s="13"/>
      <c r="D65" s="13"/>
      <c r="E65" s="10"/>
      <c r="F65" s="10"/>
    </row>
    <row r="66" spans="1:6" ht="12.75" x14ac:dyDescent="0.2">
      <c r="A66" s="33"/>
      <c r="B66" s="11"/>
      <c r="C66" s="13"/>
      <c r="D66" s="13"/>
      <c r="E66" s="10"/>
      <c r="F66" s="10"/>
    </row>
    <row r="67" spans="1:6" ht="12.75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4.2_2016</vt:lpstr>
      <vt:lpstr>A_IMPRESIÓN_IM</vt:lpstr>
      <vt:lpstr>'4.2_2016'!Área_de_impresión</vt:lpstr>
      <vt:lpstr>'4.2_2016'!Imprimir_área_IM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2015-03-10T21:12:45Z</cp:lastPrinted>
  <dcterms:created xsi:type="dcterms:W3CDTF">2004-01-22T15:00:06Z</dcterms:created>
  <dcterms:modified xsi:type="dcterms:W3CDTF">2017-02-17T20:41:01Z</dcterms:modified>
</cp:coreProperties>
</file>